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EADB87F-7EAD-4029-837D-6A87B3F87507}" xr6:coauthVersionLast="45" xr6:coauthVersionMax="47" xr10:uidLastSave="{00000000-0000-0000-0000-000000000000}"/>
  <bookViews>
    <workbookView xWindow="-120" yWindow="-120" windowWidth="20730" windowHeight="11160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11" i="16" l="1"/>
  <c r="V12" i="16"/>
  <c r="W12" i="16" s="1"/>
  <c r="U11" i="16"/>
  <c r="T12" i="16"/>
  <c r="U12" i="16" s="1"/>
  <c r="S11" i="16"/>
  <c r="S12" i="16"/>
  <c r="C14" i="16"/>
  <c r="D14" i="16"/>
  <c r="E14" i="16"/>
  <c r="F14" i="16"/>
  <c r="G14" i="16"/>
  <c r="H14" i="16"/>
  <c r="I14" i="16"/>
  <c r="J14" i="16"/>
  <c r="J15" i="16" s="1"/>
  <c r="K14" i="16"/>
  <c r="L14" i="16"/>
  <c r="M14" i="16"/>
  <c r="N14" i="16"/>
  <c r="O14" i="16"/>
  <c r="P14" i="16"/>
  <c r="Q14" i="16"/>
  <c r="B14" i="16"/>
  <c r="G15" i="16" l="1"/>
  <c r="E15" i="16"/>
  <c r="F15" i="16"/>
  <c r="I15" i="16"/>
  <c r="Q15" i="16"/>
  <c r="P15" i="16"/>
  <c r="O15" i="16"/>
  <c r="N15" i="16"/>
  <c r="M15" i="16"/>
  <c r="L15" i="16"/>
  <c r="K15" i="16"/>
  <c r="H15" i="16"/>
  <c r="D15" i="16"/>
  <c r="C15" i="16"/>
  <c r="Q17" i="10"/>
  <c r="R17" i="10"/>
  <c r="S17" i="10"/>
  <c r="T17" i="10"/>
  <c r="U17" i="10"/>
  <c r="V17" i="10"/>
  <c r="W17" i="10"/>
  <c r="X17" i="10"/>
  <c r="Y17" i="10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D17" i="10"/>
  <c r="AB18" i="11" l="1"/>
  <c r="U18" i="10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I18" i="12" l="1"/>
  <c r="R18" i="12"/>
  <c r="N18" i="12"/>
  <c r="AL18" i="13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F18" i="13"/>
  <c r="G18" i="13"/>
  <c r="D18" i="13"/>
  <c r="E18" i="13"/>
  <c r="F18" i="12"/>
  <c r="G18" i="12"/>
  <c r="D18" i="12"/>
  <c r="E18" i="12"/>
  <c r="G18" i="11"/>
  <c r="B15" i="16"/>
  <c r="E18" i="11"/>
  <c r="D18" i="11"/>
  <c r="F18" i="11"/>
</calcChain>
</file>

<file path=xl/sharedStrings.xml><?xml version="1.0" encoding="utf-8"?>
<sst xmlns="http://schemas.openxmlformats.org/spreadsheetml/2006/main" count="309" uniqueCount="50">
  <si>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</si>
  <si>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</si>
  <si>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</si>
  <si>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</si>
  <si>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</si>
  <si>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</si>
  <si>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</si>
  <si>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</si>
  <si>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</si>
  <si>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</si>
  <si>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</si>
  <si>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</si>
  <si>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</si>
  <si>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</si>
  <si>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</si>
  <si>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</si>
  <si>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</si>
  <si>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</si>
  <si>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</si>
  <si>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</si>
  <si>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</si>
  <si>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</si>
  <si>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</si>
  <si>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</si>
  <si>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</si>
  <si>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</si>
  <si>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</si>
  <si>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</si>
  <si>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</si>
  <si>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 xml:space="preserve">Ерте жас тобы </t>
  </si>
  <si>
    <t>Кіші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</si>
  <si>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</si>
  <si>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</si>
  <si>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</si>
  <si>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</si>
  <si>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</si>
  <si>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</si>
  <si>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</si>
  <si>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</si>
  <si>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БАРЛЫҒЫ</t>
  </si>
  <si>
    <t xml:space="preserve">Жас ерекшелік топтары </t>
  </si>
  <si>
    <t xml:space="preserve"> Ортаңғы тобы </t>
  </si>
  <si>
    <t>Балапан кіші тобы</t>
  </si>
  <si>
    <t>Сұңқар ортаңғы тобы</t>
  </si>
  <si>
    <t>Тұлпар ересек тобы</t>
  </si>
  <si>
    <t>Әдіскерінің аты-жөні</t>
  </si>
  <si>
    <t>МДҰ атауы: ТОО Детский сад Венера</t>
  </si>
  <si>
    <t>Мекен-жайы: Жунисова 11</t>
  </si>
  <si>
    <t>Әдіскерінің аты-жөні:</t>
  </si>
  <si>
    <t xml:space="preserve">Әдіскерінің аты-жөні: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</si>
</sst>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18" t="s">
        <v>37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8" t="s">
        <v>18</v>
      </c>
      <c r="Y2" s="38"/>
    </row>
    <row r="3" spans="1:25" ht="15.75" x14ac:dyDescent="0.25">
      <c r="A3" s="3"/>
      <c r="B3" s="39" t="s">
        <v>17</v>
      </c>
      <c r="C3" s="39"/>
      <c r="D3" s="39"/>
      <c r="E3" s="39"/>
      <c r="F3" s="39"/>
      <c r="G3" s="3"/>
      <c r="H3" s="3"/>
      <c r="I3" s="3"/>
      <c r="J3" s="3"/>
      <c r="K3" s="3"/>
      <c r="L3" s="39" t="s">
        <v>38</v>
      </c>
      <c r="M3" s="39"/>
      <c r="N3" s="39"/>
      <c r="O3" s="39"/>
      <c r="P3" s="39"/>
      <c r="Q3" s="39"/>
      <c r="R3" s="39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19"/>
      <c r="C4" s="19"/>
      <c r="D4" s="19"/>
      <c r="E4" s="19"/>
      <c r="F4" s="19"/>
      <c r="G4" s="3"/>
      <c r="H4" s="3"/>
      <c r="I4" s="3"/>
      <c r="J4" s="3"/>
      <c r="K4" s="3"/>
      <c r="L4" s="40" t="s">
        <v>23</v>
      </c>
      <c r="M4" s="40"/>
      <c r="N4" s="40"/>
      <c r="O4" s="40"/>
      <c r="P4" s="40"/>
      <c r="Q4" s="40"/>
      <c r="R4" s="40"/>
      <c r="S4" s="22"/>
      <c r="T4" s="19"/>
      <c r="U4" s="19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3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37" t="s">
        <v>8</v>
      </c>
      <c r="I7" s="37"/>
      <c r="J7" s="37"/>
      <c r="K7" s="37"/>
      <c r="L7" s="37"/>
      <c r="M7" s="37"/>
      <c r="N7" s="37" t="s">
        <v>6</v>
      </c>
      <c r="O7" s="37"/>
      <c r="P7" s="37"/>
      <c r="Q7" s="37" t="s">
        <v>9</v>
      </c>
      <c r="R7" s="37"/>
      <c r="S7" s="37"/>
      <c r="T7" s="37"/>
      <c r="U7" s="37"/>
      <c r="V7" s="37"/>
      <c r="W7" s="37" t="s">
        <v>7</v>
      </c>
      <c r="X7" s="37"/>
      <c r="Y7" s="37"/>
    </row>
    <row r="8" spans="1:25" ht="14.25" customHeight="1" x14ac:dyDescent="0.25">
      <c r="A8" s="43"/>
      <c r="B8" s="37"/>
      <c r="C8" s="37"/>
      <c r="D8" s="37"/>
      <c r="E8" s="37" t="s">
        <v>14</v>
      </c>
      <c r="F8" s="37" t="s">
        <v>15</v>
      </c>
      <c r="G8" s="37" t="s">
        <v>16</v>
      </c>
      <c r="H8" s="37" t="s">
        <v>19</v>
      </c>
      <c r="I8" s="37"/>
      <c r="J8" s="37"/>
      <c r="K8" s="37" t="s">
        <v>20</v>
      </c>
      <c r="L8" s="37"/>
      <c r="M8" s="37"/>
      <c r="N8" s="37" t="s">
        <v>14</v>
      </c>
      <c r="O8" s="37" t="s">
        <v>15</v>
      </c>
      <c r="P8" s="37" t="s">
        <v>16</v>
      </c>
      <c r="Q8" s="37" t="s">
        <v>21</v>
      </c>
      <c r="R8" s="37"/>
      <c r="S8" s="37"/>
      <c r="T8" s="37" t="s">
        <v>22</v>
      </c>
      <c r="U8" s="37"/>
      <c r="V8" s="37"/>
      <c r="W8" s="1"/>
      <c r="X8" s="1"/>
      <c r="Y8" s="1"/>
    </row>
    <row r="9" spans="1:25" ht="128.25" customHeight="1" x14ac:dyDescent="0.25">
      <c r="A9" s="43"/>
      <c r="B9" s="37"/>
      <c r="C9" s="37"/>
      <c r="D9" s="37"/>
      <c r="E9" s="37"/>
      <c r="F9" s="37"/>
      <c r="G9" s="37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37"/>
      <c r="O9" s="37"/>
      <c r="P9" s="37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75" x14ac:dyDescent="0.25">
      <c r="A10" s="11">
        <v>1</v>
      </c>
      <c r="B10" s="6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5.75" x14ac:dyDescent="0.25">
      <c r="A11" s="11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75" x14ac:dyDescent="0.25">
      <c r="A12" s="11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5.75" x14ac:dyDescent="0.25">
      <c r="A13" s="11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5.75" x14ac:dyDescent="0.25">
      <c r="A14" s="11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5.75" x14ac:dyDescent="0.25">
      <c r="A15" s="11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1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2" t="s">
        <v>1</v>
      </c>
      <c r="B17" s="42"/>
      <c r="C17" s="42"/>
      <c r="D17" s="21">
        <f t="shared" ref="D17:Y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</row>
    <row r="18" spans="1:25" ht="15.75" x14ac:dyDescent="0.25">
      <c r="A18" s="41" t="s">
        <v>11</v>
      </c>
      <c r="B18" s="41"/>
      <c r="C18" s="41"/>
      <c r="D18" s="25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8"/>
      <c r="B26" s="8"/>
      <c r="C26" s="8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9"/>
      <c r="B27" s="9"/>
      <c r="C27" s="9"/>
      <c r="D27" s="9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70" zoomScaleNormal="70" workbookViewId="0">
      <selection activeCell="O3" sqref="O3:U3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8" t="s">
        <v>36</v>
      </c>
      <c r="C2" s="48"/>
      <c r="D2" s="48"/>
      <c r="E2" s="48"/>
      <c r="F2" s="48"/>
      <c r="G2" s="48"/>
      <c r="H2" s="7"/>
      <c r="I2" s="7"/>
      <c r="J2" s="7"/>
      <c r="K2" s="2"/>
      <c r="L2" s="72"/>
      <c r="M2" s="72"/>
      <c r="N2" s="72"/>
      <c r="O2" s="3" t="s">
        <v>46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8" t="s">
        <v>18</v>
      </c>
      <c r="AH2" s="38"/>
    </row>
    <row r="3" spans="1:34" ht="15.75" x14ac:dyDescent="0.25">
      <c r="A3" s="3"/>
      <c r="B3" s="39" t="s">
        <v>45</v>
      </c>
      <c r="C3" s="39"/>
      <c r="D3" s="39"/>
      <c r="E3" s="39"/>
      <c r="F3" s="39"/>
      <c r="G3" s="3"/>
      <c r="H3" s="3"/>
      <c r="I3" s="3"/>
      <c r="J3" s="3"/>
      <c r="K3" s="3"/>
      <c r="L3" s="72"/>
      <c r="M3" s="72"/>
      <c r="N3" s="72"/>
      <c r="O3" s="39" t="s">
        <v>47</v>
      </c>
      <c r="P3" s="39"/>
      <c r="Q3" s="39"/>
      <c r="R3" s="39"/>
      <c r="S3" s="39"/>
      <c r="T3" s="39"/>
      <c r="U3" s="39"/>
      <c r="V3" s="17"/>
      <c r="W3" s="17"/>
      <c r="X3" s="17"/>
      <c r="Y3" s="17"/>
      <c r="Z3" s="17"/>
      <c r="AA3" s="17"/>
      <c r="AB3" s="17"/>
      <c r="AC3" s="17"/>
      <c r="AD3" s="17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40"/>
      <c r="M4" s="40"/>
      <c r="N4" s="40"/>
      <c r="O4" s="40"/>
      <c r="P4" s="40"/>
      <c r="Q4" s="40"/>
      <c r="R4" s="40"/>
      <c r="S4" s="40"/>
      <c r="T4" s="40"/>
      <c r="U4" s="40"/>
      <c r="V4" s="20"/>
      <c r="W4" s="20"/>
      <c r="X4" s="20"/>
      <c r="Y4" s="20"/>
      <c r="Z4" s="20"/>
      <c r="AA4" s="20"/>
      <c r="AB4" s="20"/>
      <c r="AC4" s="20"/>
      <c r="AD4" s="20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3" t="s">
        <v>0</v>
      </c>
      <c r="B7" s="54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5" t="s">
        <v>8</v>
      </c>
      <c r="I7" s="46"/>
      <c r="J7" s="46"/>
      <c r="K7" s="46"/>
      <c r="L7" s="46"/>
      <c r="M7" s="47"/>
      <c r="N7" s="37" t="s">
        <v>6</v>
      </c>
      <c r="O7" s="37"/>
      <c r="P7" s="37"/>
      <c r="Q7" s="45" t="s">
        <v>9</v>
      </c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7"/>
      <c r="AF7" s="37" t="s">
        <v>7</v>
      </c>
      <c r="AG7" s="37"/>
      <c r="AH7" s="37"/>
    </row>
    <row r="8" spans="1:34" ht="15.75" customHeight="1" x14ac:dyDescent="0.25">
      <c r="A8" s="43"/>
      <c r="B8" s="54"/>
      <c r="C8" s="37"/>
      <c r="D8" s="37"/>
      <c r="E8" s="55" t="s">
        <v>14</v>
      </c>
      <c r="F8" s="55" t="s">
        <v>15</v>
      </c>
      <c r="G8" s="55" t="s">
        <v>16</v>
      </c>
      <c r="H8" s="37" t="s">
        <v>19</v>
      </c>
      <c r="I8" s="37"/>
      <c r="J8" s="37"/>
      <c r="K8" s="37" t="s">
        <v>20</v>
      </c>
      <c r="L8" s="37"/>
      <c r="M8" s="37"/>
      <c r="N8" s="55" t="s">
        <v>14</v>
      </c>
      <c r="O8" s="55" t="s">
        <v>15</v>
      </c>
      <c r="P8" s="55" t="s">
        <v>16</v>
      </c>
      <c r="Q8" s="37" t="s">
        <v>25</v>
      </c>
      <c r="R8" s="37"/>
      <c r="S8" s="37"/>
      <c r="T8" s="37" t="s">
        <v>21</v>
      </c>
      <c r="U8" s="37"/>
      <c r="V8" s="37"/>
      <c r="W8" s="37" t="s">
        <v>26</v>
      </c>
      <c r="X8" s="37"/>
      <c r="Y8" s="37"/>
      <c r="Z8" s="45" t="s">
        <v>27</v>
      </c>
      <c r="AA8" s="46"/>
      <c r="AB8" s="47"/>
      <c r="AC8" s="45" t="s">
        <v>22</v>
      </c>
      <c r="AD8" s="46"/>
      <c r="AE8" s="47"/>
      <c r="AF8" s="55" t="s">
        <v>14</v>
      </c>
      <c r="AG8" s="55" t="s">
        <v>15</v>
      </c>
      <c r="AH8" s="55" t="s">
        <v>16</v>
      </c>
    </row>
    <row r="9" spans="1:34" ht="126.75" customHeight="1" x14ac:dyDescent="0.25">
      <c r="A9" s="43"/>
      <c r="B9" s="54"/>
      <c r="C9" s="37"/>
      <c r="D9" s="37"/>
      <c r="E9" s="56"/>
      <c r="F9" s="56"/>
      <c r="G9" s="56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56"/>
      <c r="O9" s="56"/>
      <c r="P9" s="56"/>
      <c r="Q9" s="26" t="s">
        <v>14</v>
      </c>
      <c r="R9" s="26" t="s">
        <v>15</v>
      </c>
      <c r="S9" s="26" t="s">
        <v>16</v>
      </c>
      <c r="T9" s="26" t="s">
        <v>14</v>
      </c>
      <c r="U9" s="26" t="s">
        <v>15</v>
      </c>
      <c r="V9" s="26" t="s">
        <v>16</v>
      </c>
      <c r="W9" s="26" t="s">
        <v>14</v>
      </c>
      <c r="X9" s="26" t="s">
        <v>15</v>
      </c>
      <c r="Y9" s="26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56"/>
      <c r="AG9" s="56"/>
      <c r="AH9" s="56"/>
    </row>
    <row r="10" spans="1:34" ht="31.5" x14ac:dyDescent="0.25">
      <c r="A10" s="5">
        <v>1</v>
      </c>
      <c r="B10" s="33" t="s">
        <v>42</v>
      </c>
      <c r="C10" s="6"/>
      <c r="D10" s="11">
        <v>20</v>
      </c>
      <c r="E10" s="11">
        <v>3</v>
      </c>
      <c r="F10" s="11">
        <v>10</v>
      </c>
      <c r="G10" s="11">
        <v>7</v>
      </c>
      <c r="H10" s="11">
        <v>3</v>
      </c>
      <c r="I10" s="11">
        <v>10</v>
      </c>
      <c r="J10" s="11">
        <v>7</v>
      </c>
      <c r="K10" s="11">
        <v>3</v>
      </c>
      <c r="L10" s="11">
        <v>10</v>
      </c>
      <c r="M10" s="11">
        <v>7</v>
      </c>
      <c r="N10" s="11">
        <v>3</v>
      </c>
      <c r="O10" s="11">
        <v>10</v>
      </c>
      <c r="P10" s="11">
        <v>7</v>
      </c>
      <c r="Q10" s="11">
        <v>3</v>
      </c>
      <c r="R10" s="11">
        <v>10</v>
      </c>
      <c r="S10" s="11">
        <v>7</v>
      </c>
      <c r="T10" s="11">
        <v>3</v>
      </c>
      <c r="U10" s="11">
        <v>10</v>
      </c>
      <c r="V10" s="11">
        <v>7</v>
      </c>
      <c r="W10" s="11">
        <v>3</v>
      </c>
      <c r="X10" s="11">
        <v>10</v>
      </c>
      <c r="Y10" s="11">
        <v>7</v>
      </c>
      <c r="Z10" s="11">
        <v>7</v>
      </c>
      <c r="AA10" s="11">
        <v>10</v>
      </c>
      <c r="AB10" s="11">
        <v>7</v>
      </c>
      <c r="AC10" s="11">
        <v>3</v>
      </c>
      <c r="AD10" s="11">
        <v>10</v>
      </c>
      <c r="AE10" s="11">
        <v>7</v>
      </c>
      <c r="AF10" s="11">
        <v>3</v>
      </c>
      <c r="AG10" s="11">
        <v>10</v>
      </c>
      <c r="AH10" s="11">
        <v>7</v>
      </c>
    </row>
    <row r="11" spans="1:34" ht="15.75" x14ac:dyDescent="0.25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spans="1:34" ht="15.75" x14ac:dyDescent="0.2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spans="1:34" ht="15.75" x14ac:dyDescent="0.2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spans="1:34" ht="15.75" x14ac:dyDescent="0.25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ht="15.75" x14ac:dyDescent="0.25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15.75" x14ac:dyDescent="0.25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</row>
    <row r="17" spans="1:34" ht="15.75" x14ac:dyDescent="0.25">
      <c r="A17" s="51" t="s">
        <v>1</v>
      </c>
      <c r="B17" s="52"/>
      <c r="C17" s="53"/>
      <c r="D17" s="13">
        <f t="shared" ref="D17:AH17" si="0">SUM(D10:D16)</f>
        <v>20</v>
      </c>
      <c r="E17" s="11">
        <f t="shared" si="0"/>
        <v>3</v>
      </c>
      <c r="F17" s="11">
        <f t="shared" si="0"/>
        <v>10</v>
      </c>
      <c r="G17" s="11">
        <f t="shared" si="0"/>
        <v>7</v>
      </c>
      <c r="H17" s="11">
        <f t="shared" si="0"/>
        <v>3</v>
      </c>
      <c r="I17" s="11">
        <f t="shared" si="0"/>
        <v>10</v>
      </c>
      <c r="J17" s="11">
        <f t="shared" si="0"/>
        <v>7</v>
      </c>
      <c r="K17" s="11">
        <f t="shared" si="0"/>
        <v>3</v>
      </c>
      <c r="L17" s="11">
        <f t="shared" si="0"/>
        <v>10</v>
      </c>
      <c r="M17" s="11">
        <f t="shared" si="0"/>
        <v>7</v>
      </c>
      <c r="N17" s="11">
        <f t="shared" si="0"/>
        <v>3</v>
      </c>
      <c r="O17" s="11">
        <f t="shared" si="0"/>
        <v>10</v>
      </c>
      <c r="P17" s="11">
        <f t="shared" si="0"/>
        <v>7</v>
      </c>
      <c r="Q17" s="11">
        <f t="shared" si="0"/>
        <v>3</v>
      </c>
      <c r="R17" s="11">
        <f t="shared" si="0"/>
        <v>10</v>
      </c>
      <c r="S17" s="11">
        <f t="shared" si="0"/>
        <v>7</v>
      </c>
      <c r="T17" s="11">
        <f t="shared" si="0"/>
        <v>3</v>
      </c>
      <c r="U17" s="11">
        <f t="shared" si="0"/>
        <v>10</v>
      </c>
      <c r="V17" s="11">
        <f t="shared" si="0"/>
        <v>7</v>
      </c>
      <c r="W17" s="11">
        <f t="shared" si="0"/>
        <v>3</v>
      </c>
      <c r="X17" s="11">
        <f t="shared" si="0"/>
        <v>10</v>
      </c>
      <c r="Y17" s="11">
        <f t="shared" si="0"/>
        <v>7</v>
      </c>
      <c r="Z17" s="11">
        <f t="shared" si="0"/>
        <v>7</v>
      </c>
      <c r="AA17" s="11">
        <f t="shared" si="0"/>
        <v>10</v>
      </c>
      <c r="AB17" s="11">
        <f t="shared" si="0"/>
        <v>7</v>
      </c>
      <c r="AC17" s="11">
        <f t="shared" si="0"/>
        <v>3</v>
      </c>
      <c r="AD17" s="11">
        <f t="shared" si="0"/>
        <v>10</v>
      </c>
      <c r="AE17" s="11">
        <f t="shared" si="0"/>
        <v>7</v>
      </c>
      <c r="AF17" s="11">
        <f t="shared" si="0"/>
        <v>3</v>
      </c>
      <c r="AG17" s="11">
        <f t="shared" si="0"/>
        <v>10</v>
      </c>
      <c r="AH17" s="11">
        <f t="shared" si="0"/>
        <v>7</v>
      </c>
    </row>
    <row r="18" spans="1:34" ht="17.25" customHeight="1" x14ac:dyDescent="0.25">
      <c r="A18" s="49" t="s">
        <v>11</v>
      </c>
      <c r="B18" s="50"/>
      <c r="C18" s="50"/>
      <c r="D18" s="24">
        <f>D17*100/D17</f>
        <v>100</v>
      </c>
      <c r="E18" s="27">
        <f>E17*100/D17</f>
        <v>15</v>
      </c>
      <c r="F18" s="27">
        <f>F17*100/D17</f>
        <v>50</v>
      </c>
      <c r="G18" s="27">
        <f>G17*100/D17</f>
        <v>35</v>
      </c>
      <c r="H18" s="11">
        <f>H17*100/D17</f>
        <v>15</v>
      </c>
      <c r="I18" s="11">
        <f>I17*100/D17</f>
        <v>50</v>
      </c>
      <c r="J18" s="11">
        <f>J17*100/D17</f>
        <v>35</v>
      </c>
      <c r="K18" s="11">
        <f>K17*100/D17</f>
        <v>15</v>
      </c>
      <c r="L18" s="11">
        <f>L17*100/D17</f>
        <v>50</v>
      </c>
      <c r="M18" s="11">
        <f>M17*100/D17</f>
        <v>35</v>
      </c>
      <c r="N18" s="11">
        <f>N17*100/D17</f>
        <v>15</v>
      </c>
      <c r="O18" s="11">
        <f>O17*100/D17</f>
        <v>50</v>
      </c>
      <c r="P18" s="11">
        <f>P17*100/D17</f>
        <v>35</v>
      </c>
      <c r="Q18" s="11">
        <f>Q17*100/D17</f>
        <v>15</v>
      </c>
      <c r="R18" s="11">
        <f>R17*100/D17</f>
        <v>50</v>
      </c>
      <c r="S18" s="11">
        <f>S17*100/D17</f>
        <v>35</v>
      </c>
      <c r="T18" s="11">
        <f>T17*100/D17</f>
        <v>15</v>
      </c>
      <c r="U18" s="11">
        <f>U17*100/D17</f>
        <v>50</v>
      </c>
      <c r="V18" s="11">
        <f>V17*100/D17</f>
        <v>35</v>
      </c>
      <c r="W18" s="11">
        <f>W17*100/D17</f>
        <v>15</v>
      </c>
      <c r="X18" s="11">
        <f>X17*100/D17</f>
        <v>50</v>
      </c>
      <c r="Y18" s="11">
        <f>Y17*100/D17</f>
        <v>35</v>
      </c>
      <c r="Z18" s="11">
        <f>Z17*100/D17</f>
        <v>35</v>
      </c>
      <c r="AA18" s="11">
        <f>AA17*100/D17</f>
        <v>50</v>
      </c>
      <c r="AB18" s="11">
        <f>AB17*100/D17</f>
        <v>35</v>
      </c>
      <c r="AC18" s="11">
        <f>AC17*100/D17</f>
        <v>15</v>
      </c>
      <c r="AD18" s="11">
        <f>AD17*100/D17</f>
        <v>50</v>
      </c>
      <c r="AE18" s="11">
        <f>AE17*100/D17</f>
        <v>35</v>
      </c>
      <c r="AF18" s="11">
        <f>AF17*100/D17</f>
        <v>15</v>
      </c>
      <c r="AG18" s="11">
        <f>AG17*100/D17</f>
        <v>50</v>
      </c>
      <c r="AH18" s="11">
        <f>AH17*100/D17</f>
        <v>35</v>
      </c>
    </row>
  </sheetData>
  <mergeCells count="32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O3:U3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Q8:S8"/>
    <mergeCell ref="W8:Y8"/>
    <mergeCell ref="Q7:AE7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zoomScale="80" zoomScaleNormal="80" workbookViewId="0">
      <selection activeCell="O2" sqref="O2:U3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8" t="s">
        <v>35</v>
      </c>
      <c r="C2" s="48"/>
      <c r="D2" s="48"/>
      <c r="E2" s="48"/>
      <c r="F2" s="48"/>
      <c r="G2" s="7"/>
      <c r="H2" s="7"/>
      <c r="I2" s="7"/>
      <c r="J2" s="7"/>
      <c r="K2" s="7"/>
      <c r="L2" s="7"/>
      <c r="M2" s="7"/>
      <c r="N2" s="2"/>
      <c r="O2" s="3" t="s">
        <v>46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8" t="s">
        <v>18</v>
      </c>
      <c r="AK2" s="38"/>
    </row>
    <row r="3" spans="1:37" ht="15.75" x14ac:dyDescent="0.25">
      <c r="A3" s="3"/>
      <c r="B3" s="39" t="s">
        <v>48</v>
      </c>
      <c r="C3" s="39"/>
      <c r="D3" s="39"/>
      <c r="E3" s="39"/>
      <c r="F3" s="39"/>
      <c r="G3" s="3"/>
      <c r="H3" s="3"/>
      <c r="I3" s="3"/>
      <c r="J3" s="3"/>
      <c r="K3" s="3"/>
      <c r="L3" s="3"/>
      <c r="M3" s="3"/>
      <c r="N3" s="3"/>
      <c r="O3" s="39" t="s">
        <v>47</v>
      </c>
      <c r="P3" s="39"/>
      <c r="Q3" s="39"/>
      <c r="R3" s="39"/>
      <c r="S3" s="39"/>
      <c r="T3" s="39"/>
      <c r="U3" s="39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3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5" t="s">
        <v>8</v>
      </c>
      <c r="I7" s="46"/>
      <c r="J7" s="46"/>
      <c r="K7" s="46"/>
      <c r="L7" s="46"/>
      <c r="M7" s="46"/>
      <c r="N7" s="46"/>
      <c r="O7" s="46"/>
      <c r="P7" s="47"/>
      <c r="Q7" s="37" t="s">
        <v>6</v>
      </c>
      <c r="R7" s="37"/>
      <c r="S7" s="37"/>
      <c r="T7" s="45" t="s">
        <v>9</v>
      </c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7"/>
      <c r="AI7" s="37" t="s">
        <v>7</v>
      </c>
      <c r="AJ7" s="37"/>
      <c r="AK7" s="37"/>
    </row>
    <row r="8" spans="1:37" ht="15.75" customHeight="1" x14ac:dyDescent="0.25">
      <c r="A8" s="43"/>
      <c r="B8" s="37"/>
      <c r="C8" s="37"/>
      <c r="D8" s="37"/>
      <c r="E8" s="55" t="s">
        <v>14</v>
      </c>
      <c r="F8" s="55" t="s">
        <v>15</v>
      </c>
      <c r="G8" s="55" t="s">
        <v>16</v>
      </c>
      <c r="H8" s="57" t="s">
        <v>19</v>
      </c>
      <c r="I8" s="58"/>
      <c r="J8" s="58"/>
      <c r="K8" s="46" t="s">
        <v>20</v>
      </c>
      <c r="L8" s="46"/>
      <c r="M8" s="47"/>
      <c r="N8" s="61" t="s">
        <v>24</v>
      </c>
      <c r="O8" s="59"/>
      <c r="P8" s="60"/>
      <c r="Q8" s="55" t="s">
        <v>14</v>
      </c>
      <c r="R8" s="55" t="s">
        <v>15</v>
      </c>
      <c r="S8" s="55" t="s">
        <v>16</v>
      </c>
      <c r="T8" s="62" t="s">
        <v>25</v>
      </c>
      <c r="U8" s="62"/>
      <c r="V8" s="62"/>
      <c r="W8" s="62" t="s">
        <v>21</v>
      </c>
      <c r="X8" s="62"/>
      <c r="Y8" s="62"/>
      <c r="Z8" s="43" t="s">
        <v>26</v>
      </c>
      <c r="AA8" s="43"/>
      <c r="AB8" s="43"/>
      <c r="AC8" s="43" t="s">
        <v>27</v>
      </c>
      <c r="AD8" s="43"/>
      <c r="AE8" s="43"/>
      <c r="AF8" s="59" t="s">
        <v>22</v>
      </c>
      <c r="AG8" s="59"/>
      <c r="AH8" s="60"/>
      <c r="AI8" s="55" t="s">
        <v>14</v>
      </c>
      <c r="AJ8" s="55" t="s">
        <v>15</v>
      </c>
      <c r="AK8" s="55" t="s">
        <v>16</v>
      </c>
    </row>
    <row r="9" spans="1:37" ht="115.5" customHeight="1" x14ac:dyDescent="0.25">
      <c r="A9" s="43"/>
      <c r="B9" s="37"/>
      <c r="C9" s="37"/>
      <c r="D9" s="37"/>
      <c r="E9" s="56"/>
      <c r="F9" s="56"/>
      <c r="G9" s="56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56"/>
      <c r="R9" s="56"/>
      <c r="S9" s="56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56"/>
      <c r="AJ9" s="56"/>
      <c r="AK9" s="56"/>
    </row>
    <row r="10" spans="1:37" ht="31.5" x14ac:dyDescent="0.25">
      <c r="A10" s="5">
        <v>1</v>
      </c>
      <c r="B10" s="28" t="s">
        <v>43</v>
      </c>
      <c r="C10" s="28"/>
      <c r="D10" s="11">
        <v>25</v>
      </c>
      <c r="E10" s="11">
        <v>10</v>
      </c>
      <c r="F10" s="11">
        <v>9</v>
      </c>
      <c r="G10" s="11">
        <v>6</v>
      </c>
      <c r="H10" s="11">
        <v>11</v>
      </c>
      <c r="I10" s="11">
        <v>8</v>
      </c>
      <c r="J10" s="11">
        <v>6</v>
      </c>
      <c r="K10" s="11">
        <v>11</v>
      </c>
      <c r="L10" s="11">
        <v>8</v>
      </c>
      <c r="M10" s="11">
        <v>6</v>
      </c>
      <c r="N10" s="11">
        <v>11</v>
      </c>
      <c r="O10" s="11">
        <v>8</v>
      </c>
      <c r="P10" s="11">
        <v>6</v>
      </c>
      <c r="Q10" s="11">
        <v>11</v>
      </c>
      <c r="R10" s="11">
        <v>8</v>
      </c>
      <c r="S10" s="11">
        <v>6</v>
      </c>
      <c r="T10" s="11">
        <v>11</v>
      </c>
      <c r="U10" s="11">
        <v>8</v>
      </c>
      <c r="V10" s="11">
        <v>6</v>
      </c>
      <c r="W10" s="11">
        <v>11</v>
      </c>
      <c r="X10" s="11">
        <v>8</v>
      </c>
      <c r="Y10" s="11">
        <v>6</v>
      </c>
      <c r="Z10" s="11">
        <v>11</v>
      </c>
      <c r="AA10" s="11">
        <v>8</v>
      </c>
      <c r="AB10" s="11">
        <v>6</v>
      </c>
      <c r="AC10" s="11">
        <v>11</v>
      </c>
      <c r="AD10" s="11">
        <v>8</v>
      </c>
      <c r="AE10" s="11">
        <v>6</v>
      </c>
      <c r="AF10" s="11">
        <v>11</v>
      </c>
      <c r="AG10" s="11">
        <v>8</v>
      </c>
      <c r="AH10" s="11">
        <v>6</v>
      </c>
      <c r="AI10" s="11">
        <v>11</v>
      </c>
      <c r="AJ10" s="11">
        <v>8</v>
      </c>
      <c r="AK10" s="11">
        <v>6</v>
      </c>
    </row>
    <row r="11" spans="1:37" ht="15.75" x14ac:dyDescent="0.25">
      <c r="A11" s="5">
        <v>2</v>
      </c>
      <c r="B11" s="33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75" x14ac:dyDescent="0.2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75" x14ac:dyDescent="0.2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75" x14ac:dyDescent="0.25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75" x14ac:dyDescent="0.25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75" x14ac:dyDescent="0.25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75" x14ac:dyDescent="0.25">
      <c r="A17" s="51" t="s">
        <v>1</v>
      </c>
      <c r="B17" s="52"/>
      <c r="C17" s="53"/>
      <c r="D17" s="13">
        <f t="shared" ref="D17:AK17" si="0">SUM(D10:D16)</f>
        <v>25</v>
      </c>
      <c r="E17" s="11">
        <f t="shared" si="0"/>
        <v>10</v>
      </c>
      <c r="F17" s="11">
        <f t="shared" si="0"/>
        <v>9</v>
      </c>
      <c r="G17" s="11">
        <f t="shared" si="0"/>
        <v>6</v>
      </c>
      <c r="H17" s="11">
        <f t="shared" si="0"/>
        <v>11</v>
      </c>
      <c r="I17" s="11">
        <f t="shared" si="0"/>
        <v>8</v>
      </c>
      <c r="J17" s="11">
        <f t="shared" si="0"/>
        <v>6</v>
      </c>
      <c r="K17" s="11">
        <f t="shared" si="0"/>
        <v>11</v>
      </c>
      <c r="L17" s="11">
        <f t="shared" si="0"/>
        <v>8</v>
      </c>
      <c r="M17" s="11">
        <f t="shared" si="0"/>
        <v>6</v>
      </c>
      <c r="N17" s="11">
        <f t="shared" si="0"/>
        <v>11</v>
      </c>
      <c r="O17" s="11">
        <f t="shared" si="0"/>
        <v>8</v>
      </c>
      <c r="P17" s="11">
        <f t="shared" si="0"/>
        <v>6</v>
      </c>
      <c r="Q17" s="11">
        <f t="shared" si="0"/>
        <v>11</v>
      </c>
      <c r="R17" s="11">
        <f t="shared" si="0"/>
        <v>8</v>
      </c>
      <c r="S17" s="11">
        <f t="shared" si="0"/>
        <v>6</v>
      </c>
      <c r="T17" s="11">
        <f t="shared" si="0"/>
        <v>11</v>
      </c>
      <c r="U17" s="11">
        <f t="shared" si="0"/>
        <v>8</v>
      </c>
      <c r="V17" s="11">
        <f t="shared" si="0"/>
        <v>6</v>
      </c>
      <c r="W17" s="11">
        <f t="shared" si="0"/>
        <v>11</v>
      </c>
      <c r="X17" s="11">
        <f t="shared" si="0"/>
        <v>8</v>
      </c>
      <c r="Y17" s="11">
        <f t="shared" si="0"/>
        <v>6</v>
      </c>
      <c r="Z17" s="11">
        <f t="shared" si="0"/>
        <v>11</v>
      </c>
      <c r="AA17" s="11">
        <f t="shared" si="0"/>
        <v>8</v>
      </c>
      <c r="AB17" s="11">
        <f t="shared" si="0"/>
        <v>6</v>
      </c>
      <c r="AC17" s="11">
        <f t="shared" si="0"/>
        <v>11</v>
      </c>
      <c r="AD17" s="11">
        <f t="shared" si="0"/>
        <v>8</v>
      </c>
      <c r="AE17" s="11">
        <f t="shared" si="0"/>
        <v>6</v>
      </c>
      <c r="AF17" s="11">
        <f t="shared" si="0"/>
        <v>11</v>
      </c>
      <c r="AG17" s="11">
        <f t="shared" si="0"/>
        <v>8</v>
      </c>
      <c r="AH17" s="11">
        <f t="shared" si="0"/>
        <v>6</v>
      </c>
      <c r="AI17" s="11">
        <f t="shared" si="0"/>
        <v>11</v>
      </c>
      <c r="AJ17" s="11">
        <f t="shared" si="0"/>
        <v>8</v>
      </c>
      <c r="AK17" s="11">
        <f t="shared" si="0"/>
        <v>6</v>
      </c>
    </row>
    <row r="18" spans="1:37" ht="18.75" customHeight="1" x14ac:dyDescent="0.25">
      <c r="A18" s="49" t="s">
        <v>11</v>
      </c>
      <c r="B18" s="50"/>
      <c r="C18" s="50"/>
      <c r="D18" s="15">
        <f>D17*100/D17</f>
        <v>100</v>
      </c>
      <c r="E18" s="12">
        <f>E17*100/D17</f>
        <v>40</v>
      </c>
      <c r="F18" s="12">
        <f>F17*100/D17</f>
        <v>36</v>
      </c>
      <c r="G18" s="12">
        <f>G17*100/D17</f>
        <v>24</v>
      </c>
      <c r="H18" s="12">
        <f>H17*100/D17</f>
        <v>44</v>
      </c>
      <c r="I18" s="12">
        <f>I17*100/D17</f>
        <v>32</v>
      </c>
      <c r="J18" s="12">
        <f>J17*100/D17</f>
        <v>24</v>
      </c>
      <c r="K18" s="12">
        <f>K17*100/D17</f>
        <v>44</v>
      </c>
      <c r="L18" s="12">
        <f>L17*100/D17</f>
        <v>32</v>
      </c>
      <c r="M18" s="12">
        <f>M17*100/D17</f>
        <v>24</v>
      </c>
      <c r="N18" s="12">
        <f>N17*100/D17</f>
        <v>44</v>
      </c>
      <c r="O18" s="12">
        <f>O17*100/D17</f>
        <v>32</v>
      </c>
      <c r="P18" s="12">
        <f>P17*100/D17</f>
        <v>24</v>
      </c>
      <c r="Q18" s="12">
        <f>Q17*100/D17</f>
        <v>44</v>
      </c>
      <c r="R18" s="12">
        <f>R17*100/D17</f>
        <v>32</v>
      </c>
      <c r="S18" s="12">
        <f>S17*100/D17</f>
        <v>24</v>
      </c>
      <c r="T18" s="12">
        <f>T17*100/D17</f>
        <v>44</v>
      </c>
      <c r="U18" s="12">
        <f>U17*100/D17</f>
        <v>32</v>
      </c>
      <c r="V18" s="12">
        <f>V17*100/D17</f>
        <v>24</v>
      </c>
      <c r="W18" s="12">
        <f>W17*100/D17</f>
        <v>44</v>
      </c>
      <c r="X18" s="12">
        <f>X17*100/D17</f>
        <v>32</v>
      </c>
      <c r="Y18" s="12">
        <f>Y17*100/D17</f>
        <v>24</v>
      </c>
      <c r="Z18" s="12">
        <f>Z17*100/D17</f>
        <v>44</v>
      </c>
      <c r="AA18" s="12">
        <f>AA17*100/D17</f>
        <v>32</v>
      </c>
      <c r="AB18" s="12">
        <f>AB17*100/D17</f>
        <v>24</v>
      </c>
      <c r="AC18" s="12">
        <f>AC17*100/D17</f>
        <v>44</v>
      </c>
      <c r="AD18" s="12">
        <f>AD17*100/D17</f>
        <v>32</v>
      </c>
      <c r="AE18" s="12">
        <f>AE17*100/D17</f>
        <v>24</v>
      </c>
      <c r="AF18" s="12">
        <f>AF17*100/D17</f>
        <v>44</v>
      </c>
      <c r="AG18" s="12">
        <f>AG17*100/D17</f>
        <v>32</v>
      </c>
      <c r="AH18" s="12">
        <f>AH17*100/D17</f>
        <v>24</v>
      </c>
      <c r="AI18" s="12">
        <f>AI17*100/D17</f>
        <v>44</v>
      </c>
      <c r="AJ18" s="12">
        <f>AJ17*100/D17</f>
        <v>32</v>
      </c>
      <c r="AK18" s="12">
        <f>AK17*100/D17</f>
        <v>24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zoomScale="80" zoomScaleNormal="80" workbookViewId="0">
      <selection activeCell="O2" sqref="O2:U3"/>
    </sheetView>
  </sheetViews>
  <sheetFormatPr defaultRowHeight="15" x14ac:dyDescent="0.25"/>
  <cols>
    <col min="2" max="2" width="16.140625" customWidth="1"/>
    <col min="3" max="3" width="22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8" t="s">
        <v>34</v>
      </c>
      <c r="C2" s="48"/>
      <c r="D2" s="48"/>
      <c r="E2" s="48"/>
      <c r="F2" s="48"/>
      <c r="G2" s="2"/>
      <c r="H2" s="2"/>
      <c r="I2" s="2"/>
      <c r="J2" s="2"/>
      <c r="K2" s="2"/>
      <c r="L2" s="2"/>
      <c r="M2" s="2"/>
      <c r="N2" s="2"/>
      <c r="O2" s="3" t="s">
        <v>46</v>
      </c>
      <c r="P2" s="3"/>
      <c r="Q2" s="3"/>
      <c r="R2" s="3"/>
      <c r="S2" s="3"/>
      <c r="T2" s="3"/>
      <c r="U2" s="3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8" t="s">
        <v>18</v>
      </c>
      <c r="AK2" s="38"/>
    </row>
    <row r="3" spans="1:37" ht="15.75" x14ac:dyDescent="0.25">
      <c r="A3" s="3"/>
      <c r="B3" s="39" t="s">
        <v>49</v>
      </c>
      <c r="C3" s="39"/>
      <c r="D3" s="39"/>
      <c r="E3" s="39"/>
      <c r="F3" s="39"/>
      <c r="G3" s="3"/>
      <c r="H3" s="3"/>
      <c r="I3" s="3"/>
      <c r="J3" s="3"/>
      <c r="K3" s="3"/>
      <c r="L3" s="3"/>
      <c r="M3" s="3"/>
      <c r="N3" s="3"/>
      <c r="O3" s="39" t="s">
        <v>47</v>
      </c>
      <c r="P3" s="39"/>
      <c r="Q3" s="39"/>
      <c r="R3" s="39"/>
      <c r="S3" s="39"/>
      <c r="T3" s="39"/>
      <c r="U3" s="39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40"/>
      <c r="P4" s="40"/>
      <c r="Q4" s="40"/>
      <c r="R4" s="40"/>
      <c r="S4" s="40"/>
      <c r="T4" s="4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3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5" t="s">
        <v>8</v>
      </c>
      <c r="I7" s="46"/>
      <c r="J7" s="46"/>
      <c r="K7" s="46"/>
      <c r="L7" s="46"/>
      <c r="M7" s="46"/>
      <c r="N7" s="46"/>
      <c r="O7" s="46"/>
      <c r="P7" s="47"/>
      <c r="Q7" s="37" t="s">
        <v>6</v>
      </c>
      <c r="R7" s="37"/>
      <c r="S7" s="37"/>
      <c r="T7" s="45" t="s">
        <v>9</v>
      </c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7"/>
      <c r="AI7" s="37" t="s">
        <v>7</v>
      </c>
      <c r="AJ7" s="37"/>
      <c r="AK7" s="37"/>
    </row>
    <row r="8" spans="1:37" ht="15.75" customHeight="1" x14ac:dyDescent="0.25">
      <c r="A8" s="43"/>
      <c r="B8" s="37"/>
      <c r="C8" s="37"/>
      <c r="D8" s="37"/>
      <c r="E8" s="55" t="s">
        <v>14</v>
      </c>
      <c r="F8" s="55" t="s">
        <v>15</v>
      </c>
      <c r="G8" s="55" t="s">
        <v>16</v>
      </c>
      <c r="H8" s="62" t="s">
        <v>19</v>
      </c>
      <c r="I8" s="62"/>
      <c r="J8" s="62"/>
      <c r="K8" s="37" t="s">
        <v>20</v>
      </c>
      <c r="L8" s="37"/>
      <c r="M8" s="37"/>
      <c r="N8" s="43" t="s">
        <v>24</v>
      </c>
      <c r="O8" s="43"/>
      <c r="P8" s="43"/>
      <c r="Q8" s="55" t="s">
        <v>14</v>
      </c>
      <c r="R8" s="55" t="s">
        <v>15</v>
      </c>
      <c r="S8" s="55" t="s">
        <v>16</v>
      </c>
      <c r="T8" s="62" t="s">
        <v>25</v>
      </c>
      <c r="U8" s="62"/>
      <c r="V8" s="62"/>
      <c r="W8" s="62" t="s">
        <v>21</v>
      </c>
      <c r="X8" s="62"/>
      <c r="Y8" s="62"/>
      <c r="Z8" s="43" t="s">
        <v>26</v>
      </c>
      <c r="AA8" s="43"/>
      <c r="AB8" s="43"/>
      <c r="AC8" s="43" t="s">
        <v>27</v>
      </c>
      <c r="AD8" s="43"/>
      <c r="AE8" s="43"/>
      <c r="AF8" s="59" t="s">
        <v>22</v>
      </c>
      <c r="AG8" s="59"/>
      <c r="AH8" s="60"/>
      <c r="AI8" s="55" t="s">
        <v>14</v>
      </c>
      <c r="AJ8" s="55" t="s">
        <v>15</v>
      </c>
      <c r="AK8" s="55" t="s">
        <v>16</v>
      </c>
    </row>
    <row r="9" spans="1:37" ht="114.75" customHeight="1" x14ac:dyDescent="0.25">
      <c r="A9" s="43"/>
      <c r="B9" s="37"/>
      <c r="C9" s="37"/>
      <c r="D9" s="37"/>
      <c r="E9" s="56"/>
      <c r="F9" s="56"/>
      <c r="G9" s="56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56"/>
      <c r="R9" s="56"/>
      <c r="S9" s="56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56"/>
      <c r="AJ9" s="56"/>
      <c r="AK9" s="56"/>
    </row>
    <row r="10" spans="1:37" ht="31.5" x14ac:dyDescent="0.25">
      <c r="A10" s="5">
        <v>1</v>
      </c>
      <c r="B10" s="28" t="s">
        <v>44</v>
      </c>
      <c r="C10" s="28"/>
      <c r="D10" s="11">
        <v>25</v>
      </c>
      <c r="E10" s="11">
        <v>16</v>
      </c>
      <c r="F10" s="11">
        <v>6</v>
      </c>
      <c r="G10" s="11">
        <v>3</v>
      </c>
      <c r="H10" s="11">
        <v>11</v>
      </c>
      <c r="I10" s="11">
        <v>8</v>
      </c>
      <c r="J10" s="11">
        <v>6</v>
      </c>
      <c r="K10" s="11">
        <v>12</v>
      </c>
      <c r="L10" s="11">
        <v>7</v>
      </c>
      <c r="M10" s="11">
        <v>6</v>
      </c>
      <c r="N10" s="11">
        <v>14</v>
      </c>
      <c r="O10" s="11">
        <v>5</v>
      </c>
      <c r="P10" s="11">
        <v>6</v>
      </c>
      <c r="Q10" s="11">
        <v>13</v>
      </c>
      <c r="R10" s="11">
        <v>8</v>
      </c>
      <c r="S10" s="11">
        <v>4</v>
      </c>
      <c r="T10" s="11">
        <v>13</v>
      </c>
      <c r="U10" s="11">
        <v>8</v>
      </c>
      <c r="V10" s="11">
        <v>4</v>
      </c>
      <c r="W10" s="11">
        <v>14</v>
      </c>
      <c r="X10" s="11">
        <v>7</v>
      </c>
      <c r="Y10" s="11">
        <v>4</v>
      </c>
      <c r="Z10" s="11">
        <v>14</v>
      </c>
      <c r="AA10" s="11">
        <v>6</v>
      </c>
      <c r="AB10" s="11">
        <v>5</v>
      </c>
      <c r="AC10" s="11">
        <v>12</v>
      </c>
      <c r="AD10" s="11">
        <v>9</v>
      </c>
      <c r="AE10" s="11">
        <v>4</v>
      </c>
      <c r="AF10" s="11">
        <v>12</v>
      </c>
      <c r="AG10" s="11">
        <v>9</v>
      </c>
      <c r="AH10" s="11">
        <v>4</v>
      </c>
      <c r="AI10" s="11">
        <v>12</v>
      </c>
      <c r="AJ10" s="11">
        <v>8</v>
      </c>
      <c r="AK10" s="11">
        <v>5</v>
      </c>
    </row>
    <row r="11" spans="1:37" ht="15.75" x14ac:dyDescent="0.25">
      <c r="A11" s="5">
        <v>2</v>
      </c>
      <c r="B11" s="28"/>
      <c r="C11" s="28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75" x14ac:dyDescent="0.2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75" x14ac:dyDescent="0.2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75" x14ac:dyDescent="0.25">
      <c r="A14" s="5">
        <v>5</v>
      </c>
      <c r="B14" s="6"/>
      <c r="C14" s="6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75" x14ac:dyDescent="0.25">
      <c r="A15" s="5">
        <v>6</v>
      </c>
      <c r="B15" s="6"/>
      <c r="C15" s="6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75" x14ac:dyDescent="0.25">
      <c r="A16" s="5">
        <v>7</v>
      </c>
      <c r="B16" s="6"/>
      <c r="C16" s="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75" x14ac:dyDescent="0.25">
      <c r="A17" s="51" t="s">
        <v>1</v>
      </c>
      <c r="B17" s="52"/>
      <c r="C17" s="53"/>
      <c r="D17" s="13">
        <f>SUM(D10:D16)</f>
        <v>25</v>
      </c>
      <c r="E17" s="11">
        <f>SUM(E10:E16)</f>
        <v>16</v>
      </c>
      <c r="F17" s="11">
        <f>SUM(F10:F16)</f>
        <v>6</v>
      </c>
      <c r="G17" s="11">
        <f>SUM(G10:G16)</f>
        <v>3</v>
      </c>
      <c r="H17" s="11">
        <f t="shared" ref="H17:M17" si="0">SUM(H10:H16)</f>
        <v>11</v>
      </c>
      <c r="I17" s="11">
        <f t="shared" si="0"/>
        <v>8</v>
      </c>
      <c r="J17" s="11">
        <f t="shared" si="0"/>
        <v>6</v>
      </c>
      <c r="K17" s="11">
        <f t="shared" si="0"/>
        <v>12</v>
      </c>
      <c r="L17" s="11">
        <f t="shared" si="0"/>
        <v>7</v>
      </c>
      <c r="M17" s="11">
        <f t="shared" si="0"/>
        <v>6</v>
      </c>
      <c r="N17" s="11">
        <f t="shared" ref="N17:S17" si="1">SUM(N10:N16)</f>
        <v>14</v>
      </c>
      <c r="O17" s="11">
        <f t="shared" si="1"/>
        <v>5</v>
      </c>
      <c r="P17" s="11">
        <f t="shared" si="1"/>
        <v>6</v>
      </c>
      <c r="Q17" s="11">
        <f t="shared" si="1"/>
        <v>13</v>
      </c>
      <c r="R17" s="11">
        <f t="shared" si="1"/>
        <v>8</v>
      </c>
      <c r="S17" s="11">
        <f t="shared" si="1"/>
        <v>4</v>
      </c>
      <c r="T17" s="11">
        <f t="shared" ref="T17:AE17" si="2">SUM(T10:T16)</f>
        <v>13</v>
      </c>
      <c r="U17" s="11">
        <f t="shared" si="2"/>
        <v>8</v>
      </c>
      <c r="V17" s="11">
        <f t="shared" si="2"/>
        <v>4</v>
      </c>
      <c r="W17" s="11">
        <f t="shared" si="2"/>
        <v>14</v>
      </c>
      <c r="X17" s="11">
        <f t="shared" si="2"/>
        <v>7</v>
      </c>
      <c r="Y17" s="11">
        <f t="shared" si="2"/>
        <v>4</v>
      </c>
      <c r="Z17" s="11">
        <f t="shared" si="2"/>
        <v>14</v>
      </c>
      <c r="AA17" s="11">
        <f t="shared" si="2"/>
        <v>6</v>
      </c>
      <c r="AB17" s="11">
        <f t="shared" si="2"/>
        <v>5</v>
      </c>
      <c r="AC17" s="11">
        <f t="shared" si="2"/>
        <v>12</v>
      </c>
      <c r="AD17" s="11">
        <f t="shared" si="2"/>
        <v>9</v>
      </c>
      <c r="AE17" s="11">
        <f t="shared" si="2"/>
        <v>4</v>
      </c>
      <c r="AF17" s="11">
        <f t="shared" ref="AF17:AK17" si="3">SUM(AF10:AF16)</f>
        <v>12</v>
      </c>
      <c r="AG17" s="11">
        <f t="shared" si="3"/>
        <v>9</v>
      </c>
      <c r="AH17" s="11">
        <f t="shared" si="3"/>
        <v>4</v>
      </c>
      <c r="AI17" s="11">
        <f t="shared" si="3"/>
        <v>12</v>
      </c>
      <c r="AJ17" s="11">
        <f t="shared" si="3"/>
        <v>8</v>
      </c>
      <c r="AK17" s="11">
        <f t="shared" si="3"/>
        <v>5</v>
      </c>
    </row>
    <row r="18" spans="1:37" ht="21.75" customHeight="1" x14ac:dyDescent="0.25">
      <c r="A18" s="41" t="s">
        <v>11</v>
      </c>
      <c r="B18" s="41"/>
      <c r="C18" s="41"/>
      <c r="D18" s="15">
        <f>D17*100/D17</f>
        <v>100</v>
      </c>
      <c r="E18" s="12">
        <f>E17*100/D17</f>
        <v>64</v>
      </c>
      <c r="F18" s="12">
        <f>F17*100/D17</f>
        <v>24</v>
      </c>
      <c r="G18" s="12">
        <f>G17*100/D17</f>
        <v>12</v>
      </c>
      <c r="H18" s="12">
        <f>H17*100/D17</f>
        <v>44</v>
      </c>
      <c r="I18" s="12">
        <f>I17*100/D17</f>
        <v>32</v>
      </c>
      <c r="J18" s="12">
        <f>J17*100/D17</f>
        <v>24</v>
      </c>
      <c r="K18" s="12">
        <f>K17*100/D17</f>
        <v>48</v>
      </c>
      <c r="L18" s="12">
        <f>L17*100/D17</f>
        <v>28</v>
      </c>
      <c r="M18" s="12">
        <f>M17*100/D17</f>
        <v>24</v>
      </c>
      <c r="N18" s="12">
        <f>N17*100/D17</f>
        <v>56</v>
      </c>
      <c r="O18" s="12">
        <f>O17*100/D17</f>
        <v>20</v>
      </c>
      <c r="P18" s="12">
        <f>P17*100/D17</f>
        <v>24</v>
      </c>
      <c r="Q18" s="12">
        <f>Q17*100/D17</f>
        <v>52</v>
      </c>
      <c r="R18" s="12">
        <f>R17*100/D17</f>
        <v>32</v>
      </c>
      <c r="S18" s="12">
        <f>S17*100/D17</f>
        <v>16</v>
      </c>
      <c r="T18" s="12">
        <f>T17*100/D17</f>
        <v>52</v>
      </c>
      <c r="U18" s="12">
        <f>U17*100/D17</f>
        <v>32</v>
      </c>
      <c r="V18" s="12">
        <f>V17*100/D17</f>
        <v>16</v>
      </c>
      <c r="W18" s="12">
        <f>W17*100/D17</f>
        <v>56</v>
      </c>
      <c r="X18" s="12">
        <f>X17*100/D17</f>
        <v>28</v>
      </c>
      <c r="Y18" s="12">
        <f>Y17*100/D17</f>
        <v>16</v>
      </c>
      <c r="Z18" s="12">
        <f>Z17*100/D17</f>
        <v>56</v>
      </c>
      <c r="AA18" s="12">
        <f>AA17*100/D17</f>
        <v>24</v>
      </c>
      <c r="AB18" s="12">
        <f>AB17*100/D17</f>
        <v>20</v>
      </c>
      <c r="AC18" s="12">
        <f>AC17*100/D17</f>
        <v>48</v>
      </c>
      <c r="AD18" s="12">
        <f>AD17*100/D17</f>
        <v>36</v>
      </c>
      <c r="AE18" s="12">
        <f>AE17*100/D17</f>
        <v>16</v>
      </c>
      <c r="AF18" s="12">
        <f>AF17*100/D17</f>
        <v>48</v>
      </c>
      <c r="AG18" s="12">
        <f>AG17*100/D17</f>
        <v>36</v>
      </c>
      <c r="AH18" s="12">
        <f>AH17*100/D17</f>
        <v>16</v>
      </c>
      <c r="AI18" s="12">
        <f>AI17*100/D17</f>
        <v>48</v>
      </c>
      <c r="AJ18" s="12">
        <f>AJ17*100/D17</f>
        <v>32</v>
      </c>
      <c r="AK18" s="12">
        <f>AK17*100/D17</f>
        <v>20</v>
      </c>
    </row>
  </sheetData>
  <mergeCells count="33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Q7:S7"/>
    <mergeCell ref="N8:P8"/>
    <mergeCell ref="T7:AH7"/>
    <mergeCell ref="Q8:Q9"/>
    <mergeCell ref="R8:R9"/>
    <mergeCell ref="T8:V8"/>
    <mergeCell ref="W8:Y8"/>
    <mergeCell ref="O3:U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topLeftCell="T1" zoomScale="70" zoomScaleNormal="70" workbookViewId="0">
      <selection activeCell="R4" sqref="R4:W4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18" t="s">
        <v>33</v>
      </c>
      <c r="C2" s="18"/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9"/>
      <c r="S2" s="39"/>
      <c r="T2" s="39"/>
      <c r="U2" s="39"/>
      <c r="V2" s="39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8" t="s">
        <v>18</v>
      </c>
      <c r="AN2" s="38"/>
    </row>
    <row r="3" spans="1:40" ht="15.75" x14ac:dyDescent="0.25">
      <c r="A3" s="3"/>
      <c r="B3" s="39"/>
      <c r="C3" s="39"/>
      <c r="D3" s="39"/>
      <c r="E3" s="39"/>
      <c r="F3" s="3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9"/>
      <c r="S3" s="39"/>
      <c r="T3" s="39"/>
      <c r="U3" s="39"/>
      <c r="V3" s="39"/>
      <c r="W3" s="39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0"/>
      <c r="S4" s="40"/>
      <c r="T4" s="40"/>
      <c r="U4" s="40"/>
      <c r="V4" s="40"/>
      <c r="W4" s="4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3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5" t="s">
        <v>8</v>
      </c>
      <c r="I7" s="46"/>
      <c r="J7" s="46"/>
      <c r="K7" s="46"/>
      <c r="L7" s="46"/>
      <c r="M7" s="46"/>
      <c r="N7" s="46"/>
      <c r="O7" s="46"/>
      <c r="P7" s="46"/>
      <c r="Q7" s="46"/>
      <c r="R7" s="46"/>
      <c r="S7" s="47"/>
      <c r="T7" s="37" t="s">
        <v>6</v>
      </c>
      <c r="U7" s="37"/>
      <c r="V7" s="37"/>
      <c r="W7" s="45" t="s">
        <v>9</v>
      </c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7"/>
      <c r="AL7" s="37" t="s">
        <v>7</v>
      </c>
      <c r="AM7" s="37"/>
      <c r="AN7" s="37"/>
    </row>
    <row r="8" spans="1:40" ht="15.75" customHeight="1" x14ac:dyDescent="0.25">
      <c r="A8" s="43"/>
      <c r="B8" s="37"/>
      <c r="C8" s="37"/>
      <c r="D8" s="37"/>
      <c r="E8" s="55" t="s">
        <v>14</v>
      </c>
      <c r="F8" s="55" t="s">
        <v>15</v>
      </c>
      <c r="G8" s="55" t="s">
        <v>16</v>
      </c>
      <c r="H8" s="69" t="s">
        <v>19</v>
      </c>
      <c r="I8" s="70"/>
      <c r="J8" s="71"/>
      <c r="K8" s="66" t="s">
        <v>20</v>
      </c>
      <c r="L8" s="67"/>
      <c r="M8" s="68"/>
      <c r="N8" s="63" t="s">
        <v>28</v>
      </c>
      <c r="O8" s="64"/>
      <c r="P8" s="65"/>
      <c r="Q8" s="61" t="s">
        <v>24</v>
      </c>
      <c r="R8" s="59"/>
      <c r="S8" s="60"/>
      <c r="T8" s="55" t="s">
        <v>14</v>
      </c>
      <c r="U8" s="55" t="s">
        <v>15</v>
      </c>
      <c r="V8" s="55" t="s">
        <v>16</v>
      </c>
      <c r="W8" s="62" t="s">
        <v>25</v>
      </c>
      <c r="X8" s="62"/>
      <c r="Y8" s="62"/>
      <c r="Z8" s="62" t="s">
        <v>21</v>
      </c>
      <c r="AA8" s="62"/>
      <c r="AB8" s="62"/>
      <c r="AC8" s="43" t="s">
        <v>26</v>
      </c>
      <c r="AD8" s="43"/>
      <c r="AE8" s="43"/>
      <c r="AF8" s="43" t="s">
        <v>27</v>
      </c>
      <c r="AG8" s="43"/>
      <c r="AH8" s="43"/>
      <c r="AI8" s="59" t="s">
        <v>22</v>
      </c>
      <c r="AJ8" s="59"/>
      <c r="AK8" s="60"/>
      <c r="AL8" s="55" t="s">
        <v>14</v>
      </c>
      <c r="AM8" s="55" t="s">
        <v>15</v>
      </c>
      <c r="AN8" s="55" t="s">
        <v>16</v>
      </c>
    </row>
    <row r="9" spans="1:40" ht="126.75" customHeight="1" x14ac:dyDescent="0.25">
      <c r="A9" s="43"/>
      <c r="B9" s="37"/>
      <c r="C9" s="37"/>
      <c r="D9" s="37"/>
      <c r="E9" s="56"/>
      <c r="F9" s="56"/>
      <c r="G9" s="56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1" t="s">
        <v>14</v>
      </c>
      <c r="R9" s="1" t="s">
        <v>15</v>
      </c>
      <c r="S9" s="1" t="s">
        <v>16</v>
      </c>
      <c r="T9" s="56"/>
      <c r="U9" s="56"/>
      <c r="V9" s="56"/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1" t="s">
        <v>14</v>
      </c>
      <c r="AJ9" s="1" t="s">
        <v>15</v>
      </c>
      <c r="AK9" s="1" t="s">
        <v>16</v>
      </c>
      <c r="AL9" s="56"/>
      <c r="AM9" s="56"/>
      <c r="AN9" s="56"/>
    </row>
    <row r="10" spans="1:40" ht="15.75" x14ac:dyDescent="0.25">
      <c r="A10" s="5">
        <v>1</v>
      </c>
      <c r="B10" s="31"/>
      <c r="C10" s="29"/>
      <c r="D10" s="30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51" t="s">
        <v>1</v>
      </c>
      <c r="B17" s="52"/>
      <c r="C17" s="53"/>
      <c r="D17" s="21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41" t="s">
        <v>11</v>
      </c>
      <c r="B18" s="41"/>
      <c r="C18" s="41"/>
      <c r="D18" s="10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33"/>
  <sheetViews>
    <sheetView tabSelected="1" zoomScaleNormal="100" workbookViewId="0">
      <selection activeCell="C5" sqref="C5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24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38"/>
      <c r="O1" s="38"/>
      <c r="P1" s="19"/>
      <c r="Q1" s="19"/>
      <c r="R1" s="19"/>
      <c r="S1" s="19"/>
      <c r="T1" s="19"/>
      <c r="U1" s="19"/>
      <c r="V1" s="38" t="s">
        <v>18</v>
      </c>
      <c r="W1" s="38"/>
      <c r="X1" s="19"/>
    </row>
    <row r="2" spans="1:24" ht="15.75" x14ac:dyDescent="0.25">
      <c r="A2" s="19"/>
      <c r="B2" s="7" t="s">
        <v>32</v>
      </c>
      <c r="C2" s="2"/>
      <c r="D2" s="19"/>
      <c r="E2" s="2"/>
      <c r="F2" s="2"/>
      <c r="G2" s="19"/>
      <c r="H2" s="19"/>
      <c r="I2" s="3" t="s">
        <v>46</v>
      </c>
      <c r="J2" s="3"/>
      <c r="K2" s="3"/>
      <c r="L2" s="3"/>
      <c r="M2" s="3"/>
      <c r="N2" s="3"/>
      <c r="O2" s="3"/>
      <c r="P2" s="19"/>
      <c r="Q2" s="19"/>
      <c r="R2" s="19"/>
      <c r="S2" s="19"/>
      <c r="T2" s="19"/>
      <c r="U2" s="19"/>
      <c r="V2" s="19"/>
      <c r="W2" s="19"/>
      <c r="X2" s="19"/>
    </row>
    <row r="3" spans="1:24" ht="15.75" x14ac:dyDescent="0.25">
      <c r="A3" s="3"/>
      <c r="B3" s="44"/>
      <c r="C3" s="44"/>
      <c r="D3" s="44"/>
      <c r="E3" s="44"/>
      <c r="F3" s="44"/>
      <c r="G3" s="44"/>
      <c r="H3" s="2"/>
      <c r="I3" s="39" t="s">
        <v>47</v>
      </c>
      <c r="J3" s="39"/>
      <c r="K3" s="39"/>
      <c r="L3" s="39"/>
      <c r="M3" s="39"/>
      <c r="N3" s="39"/>
      <c r="O3" s="39"/>
      <c r="P3" s="3"/>
      <c r="Q3" s="3"/>
      <c r="R3" s="19"/>
      <c r="S3" s="19"/>
      <c r="T3" s="19"/>
      <c r="U3" s="19"/>
      <c r="V3" s="19"/>
      <c r="W3" s="19"/>
      <c r="X3" s="19"/>
    </row>
    <row r="4" spans="1:24" ht="15.75" x14ac:dyDescent="0.25">
      <c r="A4" s="19"/>
      <c r="B4" s="19"/>
      <c r="C4" s="20"/>
      <c r="D4" s="19"/>
      <c r="E4" s="3"/>
      <c r="F4" s="3"/>
      <c r="G4" s="19"/>
      <c r="H4" s="19"/>
      <c r="I4" s="40"/>
      <c r="J4" s="40"/>
      <c r="K4" s="40"/>
      <c r="L4" s="40"/>
      <c r="M4" s="40"/>
      <c r="N4" s="40"/>
      <c r="O4" s="3"/>
      <c r="P4" s="3"/>
      <c r="Q4" s="3"/>
      <c r="R4" s="19"/>
      <c r="S4" s="19"/>
      <c r="T4" s="19"/>
      <c r="U4" s="19"/>
      <c r="V4" s="19"/>
      <c r="W4" s="19"/>
      <c r="X4" s="19"/>
    </row>
    <row r="5" spans="1:2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9"/>
      <c r="S5" s="19"/>
      <c r="T5" s="19"/>
      <c r="U5" s="19"/>
      <c r="V5" s="19"/>
      <c r="W5" s="19"/>
      <c r="X5" s="19"/>
    </row>
    <row r="6" spans="1:24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9"/>
      <c r="S6" s="19"/>
      <c r="T6" s="19"/>
      <c r="U6" s="19"/>
      <c r="V6" s="19"/>
      <c r="W6" s="19"/>
      <c r="X6" s="19"/>
    </row>
    <row r="7" spans="1:24" ht="15.75" customHeight="1" x14ac:dyDescent="0.25">
      <c r="A7" s="55" t="s">
        <v>40</v>
      </c>
      <c r="B7" s="37" t="s">
        <v>13</v>
      </c>
      <c r="C7" s="37" t="s">
        <v>5</v>
      </c>
      <c r="D7" s="37"/>
      <c r="E7" s="37"/>
      <c r="F7" s="37" t="s">
        <v>8</v>
      </c>
      <c r="G7" s="37"/>
      <c r="H7" s="37"/>
      <c r="I7" s="37" t="s">
        <v>6</v>
      </c>
      <c r="J7" s="37"/>
      <c r="K7" s="37"/>
      <c r="L7" s="37" t="s">
        <v>9</v>
      </c>
      <c r="M7" s="37"/>
      <c r="N7" s="37"/>
      <c r="O7" s="37" t="s">
        <v>7</v>
      </c>
      <c r="P7" s="37"/>
      <c r="Q7" s="37"/>
      <c r="R7" s="43" t="s">
        <v>39</v>
      </c>
      <c r="S7" s="43"/>
      <c r="T7" s="43"/>
      <c r="U7" s="43"/>
      <c r="V7" s="43"/>
      <c r="W7" s="43"/>
      <c r="X7" s="19"/>
    </row>
    <row r="8" spans="1:24" ht="63" x14ac:dyDescent="0.25">
      <c r="A8" s="56"/>
      <c r="B8" s="37"/>
      <c r="C8" s="1" t="s">
        <v>14</v>
      </c>
      <c r="D8" s="1" t="s">
        <v>15</v>
      </c>
      <c r="E8" s="1" t="s">
        <v>16</v>
      </c>
      <c r="F8" s="1" t="s">
        <v>14</v>
      </c>
      <c r="G8" s="1" t="s">
        <v>15</v>
      </c>
      <c r="H8" s="1" t="s">
        <v>16</v>
      </c>
      <c r="I8" s="1" t="s">
        <v>14</v>
      </c>
      <c r="J8" s="1" t="s">
        <v>15</v>
      </c>
      <c r="K8" s="1" t="s">
        <v>16</v>
      </c>
      <c r="L8" s="1" t="s">
        <v>14</v>
      </c>
      <c r="M8" s="1" t="s">
        <v>15</v>
      </c>
      <c r="N8" s="1" t="s">
        <v>16</v>
      </c>
      <c r="O8" s="1" t="s">
        <v>14</v>
      </c>
      <c r="P8" s="1" t="s">
        <v>15</v>
      </c>
      <c r="Q8" s="1" t="s">
        <v>16</v>
      </c>
      <c r="R8" s="1" t="s">
        <v>14</v>
      </c>
      <c r="S8" s="1" t="s">
        <v>11</v>
      </c>
      <c r="T8" s="1" t="s">
        <v>15</v>
      </c>
      <c r="U8" s="34" t="s">
        <v>11</v>
      </c>
      <c r="V8" s="1" t="s">
        <v>16</v>
      </c>
      <c r="W8" s="1" t="s">
        <v>11</v>
      </c>
      <c r="X8" s="19"/>
    </row>
    <row r="9" spans="1:24" ht="15.75" x14ac:dyDescent="0.25">
      <c r="A9" s="16" t="s">
        <v>29</v>
      </c>
      <c r="B9" s="11"/>
      <c r="C9" s="11"/>
      <c r="D9" s="11"/>
      <c r="E9" s="11"/>
      <c r="F9" s="35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5"/>
      <c r="S9" s="6"/>
      <c r="T9" s="5"/>
      <c r="U9" s="6"/>
      <c r="V9" s="5"/>
      <c r="W9" s="6"/>
      <c r="X9" s="19"/>
    </row>
    <row r="10" spans="1:24" ht="15.75" x14ac:dyDescent="0.25">
      <c r="A10" s="16" t="s">
        <v>30</v>
      </c>
      <c r="B10" s="11">
        <v>20</v>
      </c>
      <c r="C10" s="11">
        <v>3</v>
      </c>
      <c r="D10" s="11">
        <v>10</v>
      </c>
      <c r="E10" s="11">
        <v>7</v>
      </c>
      <c r="F10" s="11">
        <v>3</v>
      </c>
      <c r="G10" s="11">
        <v>10</v>
      </c>
      <c r="H10" s="11">
        <v>7</v>
      </c>
      <c r="I10" s="11">
        <v>3</v>
      </c>
      <c r="J10" s="11">
        <v>10</v>
      </c>
      <c r="K10" s="11">
        <v>7</v>
      </c>
      <c r="L10" s="11">
        <v>3</v>
      </c>
      <c r="M10" s="11">
        <v>10</v>
      </c>
      <c r="N10" s="11">
        <v>7</v>
      </c>
      <c r="O10" s="11">
        <v>3</v>
      </c>
      <c r="P10" s="11">
        <v>10</v>
      </c>
      <c r="Q10" s="11">
        <v>7</v>
      </c>
      <c r="R10" s="5">
        <v>14</v>
      </c>
      <c r="S10" s="6"/>
      <c r="T10" s="5">
        <v>50</v>
      </c>
      <c r="U10" s="6"/>
      <c r="V10" s="5">
        <v>35</v>
      </c>
      <c r="W10" s="6"/>
      <c r="X10" s="19"/>
    </row>
    <row r="11" spans="1:24" ht="15.75" x14ac:dyDescent="0.25">
      <c r="A11" s="32" t="s">
        <v>41</v>
      </c>
      <c r="B11" s="11">
        <v>44</v>
      </c>
      <c r="C11" s="11">
        <v>10</v>
      </c>
      <c r="D11" s="11">
        <v>9</v>
      </c>
      <c r="E11" s="11">
        <v>6</v>
      </c>
      <c r="F11" s="11">
        <v>11</v>
      </c>
      <c r="G11" s="11">
        <v>8</v>
      </c>
      <c r="H11" s="11">
        <v>6</v>
      </c>
      <c r="I11" s="11">
        <v>11</v>
      </c>
      <c r="J11" s="11">
        <v>8</v>
      </c>
      <c r="K11" s="11">
        <v>6</v>
      </c>
      <c r="L11" s="11">
        <v>11</v>
      </c>
      <c r="M11" s="11">
        <v>8</v>
      </c>
      <c r="N11" s="11">
        <v>6</v>
      </c>
      <c r="O11" s="11">
        <v>11</v>
      </c>
      <c r="P11" s="11">
        <v>8</v>
      </c>
      <c r="Q11" s="11">
        <v>6</v>
      </c>
      <c r="R11" s="5">
        <v>54</v>
      </c>
      <c r="S11" s="6">
        <f t="shared" ref="S11:S12" si="0">R11*100/B11</f>
        <v>122.72727272727273</v>
      </c>
      <c r="T11" s="5">
        <v>39</v>
      </c>
      <c r="U11" s="6">
        <f t="shared" ref="U11:U12" si="1">T11*100/B11</f>
        <v>88.63636363636364</v>
      </c>
      <c r="V11" s="5">
        <v>30</v>
      </c>
      <c r="W11" s="6">
        <f t="shared" ref="W11:W12" si="2">V11*100/B11</f>
        <v>68.181818181818187</v>
      </c>
      <c r="X11" s="19"/>
    </row>
    <row r="12" spans="1:24" ht="15.75" x14ac:dyDescent="0.25">
      <c r="A12" s="16" t="s">
        <v>31</v>
      </c>
      <c r="B12" s="11">
        <v>25</v>
      </c>
      <c r="C12" s="11">
        <v>33</v>
      </c>
      <c r="D12" s="11">
        <v>12</v>
      </c>
      <c r="E12" s="11">
        <v>5</v>
      </c>
      <c r="F12" s="11">
        <v>29</v>
      </c>
      <c r="G12" s="11">
        <v>10</v>
      </c>
      <c r="H12" s="11">
        <v>11</v>
      </c>
      <c r="I12" s="11">
        <v>30</v>
      </c>
      <c r="J12" s="11">
        <v>13</v>
      </c>
      <c r="K12" s="11">
        <v>7</v>
      </c>
      <c r="L12" s="11">
        <v>29</v>
      </c>
      <c r="M12" s="11">
        <v>11</v>
      </c>
      <c r="N12" s="11">
        <v>10</v>
      </c>
      <c r="O12" s="11">
        <v>29</v>
      </c>
      <c r="P12" s="11">
        <v>12</v>
      </c>
      <c r="Q12" s="11">
        <v>9</v>
      </c>
      <c r="R12" s="5">
        <v>150</v>
      </c>
      <c r="S12" s="6">
        <f t="shared" si="0"/>
        <v>600</v>
      </c>
      <c r="T12" s="5">
        <f t="shared" ref="T12" si="3">(D12+G12+J12+M12+P12)/5</f>
        <v>11.6</v>
      </c>
      <c r="U12" s="6">
        <f t="shared" si="1"/>
        <v>46.4</v>
      </c>
      <c r="V12" s="5">
        <f t="shared" ref="V12" si="4">(E12+H12+K12+N12+Q12)/5</f>
        <v>8.4</v>
      </c>
      <c r="W12" s="6">
        <f t="shared" si="2"/>
        <v>33.6</v>
      </c>
      <c r="X12" s="19"/>
    </row>
    <row r="13" spans="1:24" ht="15.75" x14ac:dyDescent="0.25">
      <c r="A13" s="16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5"/>
      <c r="S13" s="6"/>
      <c r="T13" s="5"/>
      <c r="U13" s="6"/>
      <c r="V13" s="5"/>
      <c r="W13" s="6"/>
      <c r="X13" s="19"/>
    </row>
    <row r="14" spans="1:24" ht="15.75" x14ac:dyDescent="0.25">
      <c r="A14" s="13" t="s">
        <v>1</v>
      </c>
      <c r="B14" s="13">
        <f>B9+B10+B11+B12+B13</f>
        <v>89</v>
      </c>
      <c r="C14" s="13">
        <f t="shared" ref="C14:Q14" si="5">C9+C10+C11+C12+C13</f>
        <v>46</v>
      </c>
      <c r="D14" s="13">
        <f t="shared" si="5"/>
        <v>31</v>
      </c>
      <c r="E14" s="13">
        <f t="shared" si="5"/>
        <v>18</v>
      </c>
      <c r="F14" s="13">
        <f t="shared" si="5"/>
        <v>43</v>
      </c>
      <c r="G14" s="13">
        <f t="shared" si="5"/>
        <v>28</v>
      </c>
      <c r="H14" s="13">
        <f t="shared" si="5"/>
        <v>24</v>
      </c>
      <c r="I14" s="13">
        <f t="shared" si="5"/>
        <v>44</v>
      </c>
      <c r="J14" s="13">
        <f t="shared" si="5"/>
        <v>31</v>
      </c>
      <c r="K14" s="13">
        <f t="shared" si="5"/>
        <v>20</v>
      </c>
      <c r="L14" s="13">
        <f t="shared" si="5"/>
        <v>43</v>
      </c>
      <c r="M14" s="13">
        <f t="shared" si="5"/>
        <v>29</v>
      </c>
      <c r="N14" s="13">
        <f t="shared" si="5"/>
        <v>23</v>
      </c>
      <c r="O14" s="13">
        <f t="shared" si="5"/>
        <v>43</v>
      </c>
      <c r="P14" s="13">
        <f t="shared" si="5"/>
        <v>30</v>
      </c>
      <c r="Q14" s="13">
        <f t="shared" si="5"/>
        <v>22</v>
      </c>
      <c r="R14" s="5">
        <v>219</v>
      </c>
      <c r="S14" s="6"/>
      <c r="T14" s="5">
        <v>149</v>
      </c>
      <c r="U14" s="6"/>
      <c r="V14" s="5">
        <v>107</v>
      </c>
      <c r="W14" s="6"/>
      <c r="X14" s="19"/>
    </row>
    <row r="15" spans="1:24" ht="17.25" customHeight="1" x14ac:dyDescent="0.25">
      <c r="A15" s="23" t="s">
        <v>12</v>
      </c>
      <c r="B15" s="14">
        <f>B14*100/B14</f>
        <v>100</v>
      </c>
      <c r="C15" s="12">
        <f>C14*100/B14</f>
        <v>51.685393258426963</v>
      </c>
      <c r="D15" s="12">
        <f t="shared" ref="D15:Q15" si="6">D14*100/C14</f>
        <v>67.391304347826093</v>
      </c>
      <c r="E15" s="12">
        <f t="shared" si="6"/>
        <v>58.064516129032256</v>
      </c>
      <c r="F15" s="12">
        <f t="shared" si="6"/>
        <v>238.88888888888889</v>
      </c>
      <c r="G15" s="12">
        <f t="shared" si="6"/>
        <v>65.116279069767444</v>
      </c>
      <c r="H15" s="12">
        <f t="shared" si="6"/>
        <v>85.714285714285708</v>
      </c>
      <c r="I15" s="12">
        <f t="shared" si="6"/>
        <v>183.33333333333334</v>
      </c>
      <c r="J15" s="12">
        <f t="shared" si="6"/>
        <v>70.454545454545453</v>
      </c>
      <c r="K15" s="12">
        <f t="shared" si="6"/>
        <v>64.516129032258064</v>
      </c>
      <c r="L15" s="12">
        <f t="shared" si="6"/>
        <v>215</v>
      </c>
      <c r="M15" s="12">
        <f t="shared" si="6"/>
        <v>67.441860465116278</v>
      </c>
      <c r="N15" s="12">
        <f t="shared" si="6"/>
        <v>79.310344827586206</v>
      </c>
      <c r="O15" s="12">
        <f t="shared" si="6"/>
        <v>186.95652173913044</v>
      </c>
      <c r="P15" s="12">
        <f t="shared" si="6"/>
        <v>69.767441860465112</v>
      </c>
      <c r="Q15" s="12">
        <f t="shared" si="6"/>
        <v>73.333333333333329</v>
      </c>
      <c r="R15" s="36"/>
      <c r="S15" s="36"/>
      <c r="T15" s="36"/>
      <c r="U15" s="36"/>
      <c r="V15" s="36"/>
      <c r="W15" s="36"/>
      <c r="X15" s="19"/>
    </row>
    <row r="16" spans="1:24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19"/>
      <c r="S16" s="19"/>
      <c r="T16" s="19"/>
      <c r="U16" s="19"/>
      <c r="V16" s="19"/>
      <c r="W16" s="19"/>
      <c r="X16" s="19"/>
    </row>
    <row r="17" spans="1:24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19"/>
      <c r="S17" s="19"/>
      <c r="T17" s="19"/>
      <c r="U17" s="19"/>
      <c r="V17" s="19"/>
      <c r="W17" s="19"/>
      <c r="X17" s="19"/>
    </row>
    <row r="18" spans="1:24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19"/>
      <c r="S18" s="19"/>
      <c r="T18" s="19"/>
      <c r="U18" s="19"/>
      <c r="V18" s="19"/>
      <c r="W18" s="19"/>
      <c r="X18" s="19"/>
    </row>
    <row r="19" spans="1:24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19"/>
      <c r="S19" s="19"/>
      <c r="T19" s="19"/>
      <c r="U19" s="19"/>
      <c r="V19" s="19"/>
      <c r="W19" s="19"/>
      <c r="X19" s="19"/>
    </row>
    <row r="20" spans="1:24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19"/>
      <c r="S20" s="19"/>
      <c r="T20" s="19"/>
      <c r="U20" s="19"/>
      <c r="V20" s="19"/>
      <c r="W20" s="19"/>
      <c r="X20" s="19"/>
    </row>
    <row r="21" spans="1:24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19"/>
      <c r="S21" s="19"/>
      <c r="T21" s="19"/>
      <c r="U21" s="19"/>
      <c r="V21" s="19"/>
      <c r="W21" s="19"/>
      <c r="X21" s="19"/>
    </row>
    <row r="22" spans="1:24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19"/>
      <c r="S22" s="19"/>
      <c r="T22" s="19"/>
      <c r="U22" s="19"/>
      <c r="V22" s="19"/>
      <c r="W22" s="19"/>
      <c r="X22" s="19"/>
    </row>
    <row r="23" spans="1:24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19"/>
      <c r="S23" s="19"/>
      <c r="T23" s="19"/>
      <c r="U23" s="19"/>
      <c r="V23" s="19"/>
      <c r="W23" s="19"/>
      <c r="X23" s="19"/>
    </row>
    <row r="24" spans="1:24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19"/>
      <c r="S24" s="19"/>
      <c r="T24" s="19"/>
      <c r="U24" s="19"/>
      <c r="V24" s="19"/>
      <c r="W24" s="19"/>
      <c r="X24" s="19"/>
    </row>
    <row r="25" spans="1:24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4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4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4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4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4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4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4" ht="15.75" x14ac:dyDescent="0.25">
      <c r="A32" s="8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9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13">
    <mergeCell ref="R7:W7"/>
    <mergeCell ref="N1:O1"/>
    <mergeCell ref="O7:Q7"/>
    <mergeCell ref="A7:A8"/>
    <mergeCell ref="B7:B8"/>
    <mergeCell ref="C7:E7"/>
    <mergeCell ref="F7:H7"/>
    <mergeCell ref="I7:K7"/>
    <mergeCell ref="L7:N7"/>
    <mergeCell ref="B3:G3"/>
    <mergeCell ref="V1:W1"/>
    <mergeCell ref="I4:N4"/>
    <mergeCell ref="I3:O3"/>
  </mergeCells>
  <phoneticPr fontId="3" type="noConversion"/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2026-04-14T14:47:23Z</cp:lastPrinted>
  <dcterms:created xsi:type="dcterms:W3CDTF">2022-12-22T06:57:03Z</dcterms:created>
  <dcterms:modified xsi:type="dcterms:W3CDTF">2026-04-14T14:47:58Z</dcterms:modified>
</cp:coreProperties>
</file>